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1101" sheetId="1" r:id="rId1"/>
  </sheets>
  <definedNames>
    <definedName name="\c">#REF!</definedName>
    <definedName name="\x">#REF!</definedName>
    <definedName name="\z">#REF!</definedName>
    <definedName name="_Regression_Int" localSheetId="0" hidden="1">1</definedName>
    <definedName name="_xlnm.Print_Area" localSheetId="0">'20A11101'!$A$1:$M$70</definedName>
    <definedName name="Print_Area_MI" localSheetId="0">'20A11101'!$A$2:$M$67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<sst xmlns="http://schemas.openxmlformats.org/spreadsheetml/2006/main" count="187" uniqueCount="37">
  <si>
    <t xml:space="preserve">     1990-91</t>
  </si>
  <si>
    <t xml:space="preserve"> </t>
  </si>
  <si>
    <t>No.</t>
  </si>
  <si>
    <t>'000 NRT</t>
  </si>
  <si>
    <t xml:space="preserve">   1</t>
  </si>
  <si>
    <t xml:space="preserve">   </t>
  </si>
  <si>
    <t>Mumbai</t>
  </si>
  <si>
    <t xml:space="preserve"> Steamers</t>
  </si>
  <si>
    <t xml:space="preserve">  Indian</t>
  </si>
  <si>
    <t xml:space="preserve">  Others</t>
  </si>
  <si>
    <t xml:space="preserve"> Sailing vessels</t>
  </si>
  <si>
    <t xml:space="preserve"> Total Steamers/</t>
  </si>
  <si>
    <t xml:space="preserve"> Sailing Vessels</t>
  </si>
  <si>
    <t>..</t>
  </si>
  <si>
    <t>Madras Fort St. George</t>
  </si>
  <si>
    <t>Cochin</t>
  </si>
  <si>
    <t>Ahmedabad</t>
  </si>
  <si>
    <t xml:space="preserve">Kandla </t>
  </si>
  <si>
    <t xml:space="preserve"> Steamers </t>
  </si>
  <si>
    <t xml:space="preserve">Marmugao </t>
  </si>
  <si>
    <t xml:space="preserve">    Ministry of Commerce</t>
  </si>
  <si>
    <t>SHIPPING</t>
  </si>
  <si>
    <t>Source: Directorate General of Commercial Intelligence &amp; Statistics,</t>
  </si>
  <si>
    <t>Kolkata</t>
  </si>
  <si>
    <t>____________</t>
  </si>
  <si>
    <t xml:space="preserve">               2001-02</t>
  </si>
  <si>
    <t>2002-03</t>
  </si>
  <si>
    <t xml:space="preserve">            2000-01</t>
  </si>
  <si>
    <t>Paradeep *</t>
  </si>
  <si>
    <t xml:space="preserve"> Vessel</t>
  </si>
  <si>
    <t xml:space="preserve">   * N.B.  Starting from 2003-04,the figures relating to Paradeep Port are being shown separately instead of being clubbed with </t>
  </si>
  <si>
    <t xml:space="preserve">    Kolkata as was being done upto 2002-03.</t>
  </si>
  <si>
    <t>2003-04</t>
  </si>
  <si>
    <t>2004-05</t>
  </si>
  <si>
    <t>2005-06</t>
  </si>
  <si>
    <t xml:space="preserve"> ..</t>
  </si>
  <si>
    <t xml:space="preserve">  Table 18.6- TOTAL SHIPPING IN THE FOREIGN AND COASTAL TRADE AT MAJOR PORTS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</si>
</sst>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fill"/>
      <protection/>
    </xf>
    <xf numFmtId="0" fontId="7" fillId="0" borderId="0" xfId="0" applyFont="1" applyAlignment="1">
      <alignment/>
    </xf>
    <xf numFmtId="37" fontId="7" fillId="0" borderId="2" xfId="0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 quotePrefix="1">
      <alignment horizontal="right"/>
      <protection/>
    </xf>
    <xf numFmtId="0" fontId="7" fillId="0" borderId="3" xfId="0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/>
    </xf>
    <xf numFmtId="37" fontId="7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64" fontId="8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37" fontId="8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view="pageBreakPreview" zoomScale="85" zoomScaleSheetLayoutView="85" workbookViewId="0" topLeftCell="A1">
      <selection activeCell="O33" sqref="O33"/>
    </sheetView>
  </sheetViews>
  <sheetFormatPr defaultColWidth="9.625" defaultRowHeight="12.75"/>
  <cols>
    <col min="1" max="1" width="13.00390625" style="2" customWidth="1"/>
    <col min="2" max="2" width="6.25390625" style="2" customWidth="1"/>
    <col min="3" max="3" width="8.625" style="2" customWidth="1"/>
    <col min="4" max="4" width="7.50390625" style="2" customWidth="1"/>
    <col min="5" max="5" width="8.625" style="2" customWidth="1"/>
    <col min="6" max="6" width="5.75390625" style="2" customWidth="1"/>
    <col min="7" max="7" width="8.625" style="2" customWidth="1"/>
    <col min="8" max="8" width="5.75390625" style="2" customWidth="1"/>
    <col min="9" max="11" width="8.625" style="2" customWidth="1"/>
    <col min="12" max="12" width="6.875" style="2" customWidth="1"/>
    <col min="13" max="13" width="11.25390625" style="2" customWidth="1"/>
    <col min="14" max="22" width="9.625" style="2" customWidth="1"/>
    <col min="23" max="23" width="41.625" style="2" customWidth="1"/>
    <col min="24" max="24" width="9.625" style="2" customWidth="1"/>
    <col min="25" max="25" width="44.625" style="2" customWidth="1"/>
    <col min="26" max="16384" width="9.625" style="2" customWidth="1"/>
  </cols>
  <sheetData>
    <row r="1" ht="12.75">
      <c r="A1" s="1">
        <v>280</v>
      </c>
    </row>
    <row r="2" spans="1:13" ht="15.75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39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.75">
      <c r="A5" s="5" t="s">
        <v>1</v>
      </c>
      <c r="B5" s="6"/>
      <c r="C5" s="6"/>
      <c r="D5" s="6"/>
      <c r="E5" s="6"/>
      <c r="F5" s="6"/>
      <c r="G5" s="6"/>
      <c r="H5" s="7" t="s">
        <v>1</v>
      </c>
      <c r="I5" s="7" t="s">
        <v>1</v>
      </c>
      <c r="J5" s="7"/>
      <c r="K5" s="7"/>
      <c r="L5" s="7" t="s">
        <v>1</v>
      </c>
      <c r="M5" s="7" t="s">
        <v>1</v>
      </c>
    </row>
    <row r="6" spans="1:13" ht="12.75">
      <c r="A6" s="8"/>
      <c r="B6" s="47" t="s">
        <v>0</v>
      </c>
      <c r="C6" s="48"/>
      <c r="E6" s="9" t="s">
        <v>27</v>
      </c>
      <c r="F6" s="8" t="s">
        <v>25</v>
      </c>
      <c r="G6" s="10" t="s">
        <v>26</v>
      </c>
      <c r="I6" s="10" t="s">
        <v>32</v>
      </c>
      <c r="K6" s="10" t="s">
        <v>33</v>
      </c>
      <c r="M6" s="10" t="s">
        <v>34</v>
      </c>
    </row>
    <row r="7" spans="1:13" ht="12.75">
      <c r="A7" s="11" t="s">
        <v>29</v>
      </c>
      <c r="B7" s="41" t="s">
        <v>24</v>
      </c>
      <c r="C7" s="42"/>
      <c r="D7" s="41" t="s">
        <v>24</v>
      </c>
      <c r="E7" s="42"/>
      <c r="F7" s="41" t="s">
        <v>24</v>
      </c>
      <c r="G7" s="42"/>
      <c r="H7" s="41" t="s">
        <v>24</v>
      </c>
      <c r="I7" s="42"/>
      <c r="J7" s="41" t="s">
        <v>24</v>
      </c>
      <c r="K7" s="42"/>
      <c r="L7" s="41" t="s">
        <v>24</v>
      </c>
      <c r="M7" s="42"/>
    </row>
    <row r="8" spans="1:13" ht="12.75">
      <c r="A8" s="13" t="s">
        <v>1</v>
      </c>
      <c r="B8" s="14" t="s">
        <v>2</v>
      </c>
      <c r="C8" s="15" t="s">
        <v>3</v>
      </c>
      <c r="D8" s="14" t="s">
        <v>2</v>
      </c>
      <c r="E8" s="14" t="s">
        <v>3</v>
      </c>
      <c r="F8" s="14" t="s">
        <v>2</v>
      </c>
      <c r="G8" s="14" t="s">
        <v>3</v>
      </c>
      <c r="H8" s="14" t="s">
        <v>2</v>
      </c>
      <c r="I8" s="14" t="s">
        <v>3</v>
      </c>
      <c r="J8" s="14" t="s">
        <v>2</v>
      </c>
      <c r="K8" s="14" t="s">
        <v>3</v>
      </c>
      <c r="L8" s="14" t="s">
        <v>2</v>
      </c>
      <c r="M8" s="14" t="s">
        <v>3</v>
      </c>
    </row>
    <row r="9" spans="1:13" ht="12.75">
      <c r="A9" s="16" t="s">
        <v>4</v>
      </c>
      <c r="B9" s="17">
        <v>2</v>
      </c>
      <c r="C9" s="17">
        <v>3</v>
      </c>
      <c r="D9" s="17">
        <v>4</v>
      </c>
      <c r="E9" s="17">
        <v>5</v>
      </c>
      <c r="F9" s="18">
        <v>6</v>
      </c>
      <c r="G9" s="18">
        <v>7</v>
      </c>
      <c r="H9" s="19">
        <v>8</v>
      </c>
      <c r="I9" s="17">
        <v>9</v>
      </c>
      <c r="J9" s="19">
        <v>10</v>
      </c>
      <c r="K9" s="17">
        <v>11</v>
      </c>
      <c r="L9" s="19">
        <v>12</v>
      </c>
      <c r="M9" s="17">
        <v>13</v>
      </c>
    </row>
    <row r="10" spans="1:12" ht="14.25">
      <c r="A10" s="3" t="s">
        <v>1</v>
      </c>
      <c r="B10" s="20" t="s">
        <v>5</v>
      </c>
      <c r="E10" s="21" t="s">
        <v>6</v>
      </c>
      <c r="F10" s="22"/>
      <c r="G10" s="22"/>
      <c r="I10" s="23"/>
      <c r="J10" s="23"/>
      <c r="K10" s="23"/>
      <c r="L10" s="23"/>
    </row>
    <row r="11" spans="1:14" ht="14.25">
      <c r="A11" s="21" t="s">
        <v>7</v>
      </c>
      <c r="B11" s="24">
        <f>SUM(B12:B13)</f>
        <v>6430</v>
      </c>
      <c r="C11" s="24">
        <f>SUM(C12:C13)</f>
        <v>32202</v>
      </c>
      <c r="D11" s="25">
        <v>4598</v>
      </c>
      <c r="E11" s="25">
        <v>33031</v>
      </c>
      <c r="F11" s="25">
        <v>3672</v>
      </c>
      <c r="G11" s="25">
        <v>27594</v>
      </c>
      <c r="H11" s="25">
        <v>4290</v>
      </c>
      <c r="I11" s="25">
        <v>28976</v>
      </c>
      <c r="J11" s="25">
        <v>9675</v>
      </c>
      <c r="K11" s="25">
        <v>74778</v>
      </c>
      <c r="L11" s="25">
        <v>9336</v>
      </c>
      <c r="M11" s="25">
        <v>66614</v>
      </c>
      <c r="N11" s="22"/>
    </row>
    <row r="12" spans="1:14" ht="12.75">
      <c r="A12" s="3" t="s">
        <v>8</v>
      </c>
      <c r="B12" s="22">
        <v>2795</v>
      </c>
      <c r="C12" s="22">
        <v>16112</v>
      </c>
      <c r="D12" s="2">
        <v>1497</v>
      </c>
      <c r="E12" s="2">
        <v>12502</v>
      </c>
      <c r="F12" s="2">
        <v>1815</v>
      </c>
      <c r="G12" s="2">
        <v>13326</v>
      </c>
      <c r="H12" s="2">
        <v>2380</v>
      </c>
      <c r="I12" s="2">
        <v>14680</v>
      </c>
      <c r="J12" s="2">
        <v>3746</v>
      </c>
      <c r="K12" s="2">
        <v>18945</v>
      </c>
      <c r="L12" s="2">
        <v>4869</v>
      </c>
      <c r="M12" s="2">
        <v>24322</v>
      </c>
      <c r="N12" s="22"/>
    </row>
    <row r="13" spans="1:14" ht="12.75">
      <c r="A13" s="3" t="s">
        <v>9</v>
      </c>
      <c r="B13" s="22">
        <v>3635</v>
      </c>
      <c r="C13" s="22">
        <v>16090</v>
      </c>
      <c r="D13" s="2">
        <v>3101</v>
      </c>
      <c r="E13" s="2">
        <v>20529</v>
      </c>
      <c r="F13" s="2">
        <v>1857</v>
      </c>
      <c r="G13" s="2">
        <v>14268</v>
      </c>
      <c r="H13" s="2">
        <v>1910</v>
      </c>
      <c r="I13" s="2">
        <v>14296</v>
      </c>
      <c r="J13" s="2">
        <v>5929</v>
      </c>
      <c r="K13" s="2">
        <v>55833</v>
      </c>
      <c r="L13" s="2">
        <v>4467</v>
      </c>
      <c r="M13" s="2">
        <v>42292</v>
      </c>
      <c r="N13" s="22"/>
    </row>
    <row r="14" spans="1:14" ht="12.75">
      <c r="A14" s="3" t="s">
        <v>10</v>
      </c>
      <c r="B14" s="22">
        <v>3010</v>
      </c>
      <c r="C14" s="22">
        <v>458</v>
      </c>
      <c r="D14" s="2">
        <v>394</v>
      </c>
      <c r="E14" s="2">
        <v>98</v>
      </c>
      <c r="F14" s="2">
        <v>293</v>
      </c>
      <c r="G14" s="2">
        <v>83</v>
      </c>
      <c r="H14" s="2">
        <v>468</v>
      </c>
      <c r="I14" s="2">
        <v>131</v>
      </c>
      <c r="J14" s="2">
        <v>669</v>
      </c>
      <c r="K14" s="2">
        <v>172</v>
      </c>
      <c r="L14" s="2">
        <v>1128</v>
      </c>
      <c r="M14" s="2">
        <v>6332</v>
      </c>
      <c r="N14" s="22"/>
    </row>
    <row r="15" spans="1:14" ht="15.75">
      <c r="A15" s="26" t="s">
        <v>11</v>
      </c>
      <c r="B15" s="27"/>
      <c r="C15" s="27"/>
      <c r="D15" s="28"/>
      <c r="E15" s="28"/>
      <c r="F15" s="28"/>
      <c r="G15" s="28"/>
      <c r="H15" s="28"/>
      <c r="I15" s="28"/>
      <c r="N15" s="22"/>
    </row>
    <row r="16" spans="1:14" ht="15.75">
      <c r="A16" s="26" t="s">
        <v>12</v>
      </c>
      <c r="B16" s="27">
        <f>B11+B14</f>
        <v>9440</v>
      </c>
      <c r="C16" s="27">
        <f>C11+C14</f>
        <v>32660</v>
      </c>
      <c r="D16" s="28">
        <v>4992</v>
      </c>
      <c r="E16" s="28">
        <v>33129</v>
      </c>
      <c r="F16" s="28">
        <v>3965</v>
      </c>
      <c r="G16" s="28">
        <v>27677</v>
      </c>
      <c r="H16" s="28">
        <v>4758</v>
      </c>
      <c r="I16" s="28">
        <v>29107</v>
      </c>
      <c r="J16" s="28">
        <v>10344</v>
      </c>
      <c r="K16" s="28">
        <v>74950</v>
      </c>
      <c r="L16" s="28">
        <v>10464</v>
      </c>
      <c r="M16" s="28">
        <v>72946</v>
      </c>
      <c r="N16" s="22"/>
    </row>
    <row r="17" spans="1:16" ht="14.25">
      <c r="A17" s="46" t="s">
        <v>23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22"/>
      <c r="O17" s="22"/>
      <c r="P17" s="22"/>
    </row>
    <row r="18" spans="1:14" ht="14.25">
      <c r="A18" s="21" t="s">
        <v>7</v>
      </c>
      <c r="B18" s="24">
        <f>SUM(B19:B20)</f>
        <v>1643</v>
      </c>
      <c r="C18" s="24">
        <f>SUM(C19:C20)</f>
        <v>7865</v>
      </c>
      <c r="D18" s="25">
        <v>1601</v>
      </c>
      <c r="E18" s="25">
        <v>10333</v>
      </c>
      <c r="F18" s="25">
        <v>1580</v>
      </c>
      <c r="G18" s="25">
        <v>11170</v>
      </c>
      <c r="H18" s="25">
        <v>1114</v>
      </c>
      <c r="I18" s="25">
        <v>4071</v>
      </c>
      <c r="J18" s="25">
        <v>1392</v>
      </c>
      <c r="K18" s="25">
        <v>7992</v>
      </c>
      <c r="L18" s="25">
        <v>2422</v>
      </c>
      <c r="M18" s="25">
        <v>21563</v>
      </c>
      <c r="N18" s="22"/>
    </row>
    <row r="19" spans="1:14" ht="12.75">
      <c r="A19" s="3" t="s">
        <v>8</v>
      </c>
      <c r="B19" s="22">
        <v>514</v>
      </c>
      <c r="C19" s="22">
        <v>2604</v>
      </c>
      <c r="D19" s="2">
        <v>213</v>
      </c>
      <c r="E19" s="2">
        <v>1527</v>
      </c>
      <c r="F19" s="2">
        <v>134</v>
      </c>
      <c r="G19" s="2">
        <v>882</v>
      </c>
      <c r="H19" s="2">
        <v>49</v>
      </c>
      <c r="I19" s="2">
        <v>44</v>
      </c>
      <c r="J19" s="2">
        <v>84</v>
      </c>
      <c r="K19" s="2">
        <v>605</v>
      </c>
      <c r="L19" s="2">
        <v>242</v>
      </c>
      <c r="M19" s="2">
        <v>4983</v>
      </c>
      <c r="N19" s="22"/>
    </row>
    <row r="20" spans="1:14" ht="12.75">
      <c r="A20" s="3" t="s">
        <v>9</v>
      </c>
      <c r="B20" s="22">
        <v>1129</v>
      </c>
      <c r="C20" s="22">
        <v>5261</v>
      </c>
      <c r="D20" s="2">
        <v>1388</v>
      </c>
      <c r="E20" s="2">
        <v>8806</v>
      </c>
      <c r="F20" s="2">
        <v>1446</v>
      </c>
      <c r="G20" s="2">
        <v>10288</v>
      </c>
      <c r="H20" s="2">
        <v>1065</v>
      </c>
      <c r="I20" s="2">
        <v>4027</v>
      </c>
      <c r="J20" s="2">
        <v>1308</v>
      </c>
      <c r="K20" s="2">
        <v>7387</v>
      </c>
      <c r="L20" s="2">
        <v>2180</v>
      </c>
      <c r="M20" s="12">
        <v>16580</v>
      </c>
      <c r="N20" s="22"/>
    </row>
    <row r="21" spans="1:14" ht="12.75">
      <c r="A21" s="3" t="s">
        <v>10</v>
      </c>
      <c r="B21" s="29" t="s">
        <v>13</v>
      </c>
      <c r="C21" s="29" t="s">
        <v>13</v>
      </c>
      <c r="D21" s="29" t="s">
        <v>13</v>
      </c>
      <c r="E21" s="29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2" t="s">
        <v>35</v>
      </c>
      <c r="K21" s="12" t="s">
        <v>35</v>
      </c>
      <c r="L21" s="12" t="s">
        <v>35</v>
      </c>
      <c r="M21" s="12" t="s">
        <v>35</v>
      </c>
      <c r="N21" s="22"/>
    </row>
    <row r="22" spans="1:14" ht="15.75">
      <c r="A22" s="26" t="s">
        <v>11</v>
      </c>
      <c r="B22" s="30" t="s">
        <v>1</v>
      </c>
      <c r="C22" s="30" t="s">
        <v>1</v>
      </c>
      <c r="D22" s="28"/>
      <c r="E22" s="28"/>
      <c r="F22" s="28"/>
      <c r="G22" s="28"/>
      <c r="H22" s="28"/>
      <c r="I22" s="28"/>
      <c r="N22" s="22"/>
    </row>
    <row r="23" spans="1:14" ht="15.75">
      <c r="A23" s="26" t="s">
        <v>12</v>
      </c>
      <c r="B23" s="27">
        <f>B18+B21</f>
        <v>1643</v>
      </c>
      <c r="C23" s="27">
        <f>C18+C21</f>
        <v>7865</v>
      </c>
      <c r="D23" s="28">
        <v>1601</v>
      </c>
      <c r="E23" s="28">
        <v>10333</v>
      </c>
      <c r="F23" s="28">
        <v>1580</v>
      </c>
      <c r="G23" s="28">
        <v>11170</v>
      </c>
      <c r="H23" s="28">
        <v>1114</v>
      </c>
      <c r="I23" s="28">
        <v>4071</v>
      </c>
      <c r="J23" s="28">
        <v>1392</v>
      </c>
      <c r="K23" s="28">
        <v>7992</v>
      </c>
      <c r="L23" s="28">
        <v>2422</v>
      </c>
      <c r="M23" s="28">
        <v>21563</v>
      </c>
      <c r="N23" s="22"/>
    </row>
    <row r="24" spans="1:16" ht="14.25">
      <c r="A24" s="50" t="s">
        <v>28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P24" s="22"/>
    </row>
    <row r="25" spans="1:14" ht="14.25">
      <c r="A25" s="21" t="s">
        <v>7</v>
      </c>
      <c r="B25" s="31" t="s">
        <v>13</v>
      </c>
      <c r="C25" s="31" t="s">
        <v>13</v>
      </c>
      <c r="D25" s="31" t="s">
        <v>13</v>
      </c>
      <c r="E25" s="31" t="s">
        <v>13</v>
      </c>
      <c r="F25" s="31" t="s">
        <v>13</v>
      </c>
      <c r="G25" s="31" t="s">
        <v>13</v>
      </c>
      <c r="H25" s="25">
        <v>525</v>
      </c>
      <c r="I25" s="25">
        <v>7142</v>
      </c>
      <c r="J25" s="25">
        <v>665</v>
      </c>
      <c r="K25" s="25">
        <v>9346</v>
      </c>
      <c r="L25" s="25">
        <v>823</v>
      </c>
      <c r="M25" s="25">
        <v>11976</v>
      </c>
      <c r="N25" s="22"/>
    </row>
    <row r="26" spans="1:14" ht="12.75">
      <c r="A26" s="3" t="s">
        <v>8</v>
      </c>
      <c r="B26" s="29" t="s">
        <v>13</v>
      </c>
      <c r="C26" s="29" t="s">
        <v>13</v>
      </c>
      <c r="D26" s="29" t="s">
        <v>13</v>
      </c>
      <c r="E26" s="29" t="s">
        <v>13</v>
      </c>
      <c r="F26" s="29" t="s">
        <v>13</v>
      </c>
      <c r="G26" s="29" t="s">
        <v>13</v>
      </c>
      <c r="H26" s="2">
        <v>51</v>
      </c>
      <c r="I26" s="2">
        <v>700</v>
      </c>
      <c r="J26" s="2">
        <v>59</v>
      </c>
      <c r="K26" s="2">
        <v>761</v>
      </c>
      <c r="L26" s="2">
        <v>84</v>
      </c>
      <c r="M26" s="2">
        <v>1200</v>
      </c>
      <c r="N26" s="22"/>
    </row>
    <row r="27" spans="1:14" ht="12.75">
      <c r="A27" s="3" t="s">
        <v>9</v>
      </c>
      <c r="B27" s="29" t="s">
        <v>13</v>
      </c>
      <c r="C27" s="29" t="s">
        <v>13</v>
      </c>
      <c r="D27" s="29" t="s">
        <v>13</v>
      </c>
      <c r="E27" s="29" t="s">
        <v>13</v>
      </c>
      <c r="F27" s="29" t="s">
        <v>13</v>
      </c>
      <c r="G27" s="29" t="s">
        <v>13</v>
      </c>
      <c r="H27" s="2">
        <v>474</v>
      </c>
      <c r="I27" s="2">
        <v>6442</v>
      </c>
      <c r="J27" s="2">
        <v>606</v>
      </c>
      <c r="K27" s="2">
        <v>8585</v>
      </c>
      <c r="L27" s="2">
        <v>739</v>
      </c>
      <c r="M27" s="2">
        <v>10776</v>
      </c>
      <c r="N27" s="22"/>
    </row>
    <row r="28" spans="1:14" ht="12.75">
      <c r="A28" s="3" t="s">
        <v>10</v>
      </c>
      <c r="B28" s="29" t="s">
        <v>13</v>
      </c>
      <c r="C28" s="29" t="s">
        <v>13</v>
      </c>
      <c r="D28" s="29" t="s">
        <v>13</v>
      </c>
      <c r="E28" s="29" t="s">
        <v>13</v>
      </c>
      <c r="F28" s="29" t="s">
        <v>13</v>
      </c>
      <c r="G28" s="29" t="s">
        <v>13</v>
      </c>
      <c r="H28" s="12" t="s">
        <v>13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22"/>
    </row>
    <row r="29" spans="1:14" ht="15.75">
      <c r="A29" s="26" t="s">
        <v>11</v>
      </c>
      <c r="B29" s="30" t="s">
        <v>1</v>
      </c>
      <c r="C29" s="30" t="s">
        <v>1</v>
      </c>
      <c r="D29" s="28"/>
      <c r="E29" s="28"/>
      <c r="F29" s="28"/>
      <c r="G29" s="28"/>
      <c r="H29" s="28"/>
      <c r="I29" s="28"/>
      <c r="N29" s="22"/>
    </row>
    <row r="30" spans="1:14" ht="15.75">
      <c r="A30" s="26" t="s">
        <v>12</v>
      </c>
      <c r="B30" s="32" t="s">
        <v>13</v>
      </c>
      <c r="C30" s="32" t="s">
        <v>13</v>
      </c>
      <c r="D30" s="32" t="s">
        <v>13</v>
      </c>
      <c r="E30" s="32" t="s">
        <v>13</v>
      </c>
      <c r="F30" s="32" t="s">
        <v>13</v>
      </c>
      <c r="G30" s="32" t="s">
        <v>13</v>
      </c>
      <c r="H30" s="28">
        <v>525</v>
      </c>
      <c r="I30" s="28">
        <v>7142</v>
      </c>
      <c r="J30" s="28">
        <v>665</v>
      </c>
      <c r="K30" s="28">
        <v>9346</v>
      </c>
      <c r="L30" s="28">
        <v>823</v>
      </c>
      <c r="M30" s="28">
        <v>11976</v>
      </c>
      <c r="N30" s="22"/>
    </row>
    <row r="31" spans="1:13" ht="14.25">
      <c r="A31" s="39" t="s">
        <v>14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4" ht="14.25">
      <c r="A32" s="21" t="s">
        <v>7</v>
      </c>
      <c r="B32" s="24">
        <f>SUM(B33:B34)</f>
        <v>5549</v>
      </c>
      <c r="C32" s="24">
        <f>SUM(C33:C34)</f>
        <v>41541</v>
      </c>
      <c r="D32" s="25">
        <v>6136</v>
      </c>
      <c r="E32" s="25">
        <v>65103</v>
      </c>
      <c r="F32" s="25">
        <v>6157</v>
      </c>
      <c r="G32" s="25">
        <v>61970</v>
      </c>
      <c r="H32" s="25">
        <v>6079</v>
      </c>
      <c r="I32" s="25">
        <v>73858</v>
      </c>
      <c r="J32" s="25">
        <v>7711</v>
      </c>
      <c r="K32" s="25">
        <v>92336</v>
      </c>
      <c r="L32" s="25">
        <v>9459</v>
      </c>
      <c r="M32" s="25">
        <v>107844</v>
      </c>
      <c r="N32" s="22"/>
    </row>
    <row r="33" spans="1:14" ht="12.75">
      <c r="A33" s="3" t="s">
        <v>8</v>
      </c>
      <c r="B33" s="22">
        <v>2770</v>
      </c>
      <c r="C33" s="22">
        <v>20525</v>
      </c>
      <c r="D33" s="2">
        <v>3066</v>
      </c>
      <c r="E33" s="2">
        <v>30699</v>
      </c>
      <c r="F33" s="2">
        <v>2927</v>
      </c>
      <c r="G33" s="2">
        <v>25719</v>
      </c>
      <c r="H33" s="2">
        <v>2921</v>
      </c>
      <c r="I33" s="2">
        <v>36722</v>
      </c>
      <c r="J33" s="2">
        <v>2752</v>
      </c>
      <c r="K33" s="2">
        <v>32444</v>
      </c>
      <c r="L33" s="2">
        <v>3642</v>
      </c>
      <c r="M33" s="2">
        <v>35640</v>
      </c>
      <c r="N33" s="22"/>
    </row>
    <row r="34" spans="1:14" ht="12.75">
      <c r="A34" s="3" t="s">
        <v>9</v>
      </c>
      <c r="B34" s="22">
        <v>2779</v>
      </c>
      <c r="C34" s="22">
        <v>21016</v>
      </c>
      <c r="D34" s="2">
        <v>3070</v>
      </c>
      <c r="E34" s="2">
        <v>34404</v>
      </c>
      <c r="F34" s="2">
        <v>3230</v>
      </c>
      <c r="G34" s="2">
        <v>36251</v>
      </c>
      <c r="H34" s="2">
        <v>3158</v>
      </c>
      <c r="I34" s="2">
        <v>37136</v>
      </c>
      <c r="J34" s="2">
        <v>4959</v>
      </c>
      <c r="K34" s="2">
        <v>59892</v>
      </c>
      <c r="L34" s="2">
        <v>5817</v>
      </c>
      <c r="M34" s="2">
        <v>72204</v>
      </c>
      <c r="N34" s="22"/>
    </row>
    <row r="35" spans="1:14" ht="12.75">
      <c r="A35" s="3" t="s">
        <v>12</v>
      </c>
      <c r="B35" s="22">
        <v>1049</v>
      </c>
      <c r="C35" s="22">
        <v>138</v>
      </c>
      <c r="D35" s="29" t="s">
        <v>13</v>
      </c>
      <c r="E35" s="29" t="s">
        <v>13</v>
      </c>
      <c r="F35" s="12" t="s">
        <v>13</v>
      </c>
      <c r="G35" s="12" t="s">
        <v>13</v>
      </c>
      <c r="H35" s="12" t="s">
        <v>13</v>
      </c>
      <c r="I35" s="12" t="s">
        <v>13</v>
      </c>
      <c r="J35" s="12" t="s">
        <v>13</v>
      </c>
      <c r="K35" s="12" t="s">
        <v>13</v>
      </c>
      <c r="L35" s="12" t="s">
        <v>13</v>
      </c>
      <c r="M35" s="12" t="s">
        <v>13</v>
      </c>
      <c r="N35" s="22"/>
    </row>
    <row r="36" spans="1:9" ht="15.75">
      <c r="A36" s="26" t="s">
        <v>11</v>
      </c>
      <c r="B36" s="28"/>
      <c r="C36" s="28"/>
      <c r="D36" s="28"/>
      <c r="E36" s="28"/>
      <c r="F36" s="28"/>
      <c r="G36" s="28"/>
      <c r="H36" s="28"/>
      <c r="I36" s="28"/>
    </row>
    <row r="37" spans="1:14" ht="15.75">
      <c r="A37" s="26" t="s">
        <v>12</v>
      </c>
      <c r="B37" s="27">
        <f>B32+B35</f>
        <v>6598</v>
      </c>
      <c r="C37" s="27">
        <f>C32+C35</f>
        <v>41679</v>
      </c>
      <c r="D37" s="28">
        <v>6136</v>
      </c>
      <c r="E37" s="28">
        <v>65103</v>
      </c>
      <c r="F37" s="28">
        <v>6157</v>
      </c>
      <c r="G37" s="28">
        <v>61970</v>
      </c>
      <c r="H37" s="28">
        <v>6079</v>
      </c>
      <c r="I37" s="28">
        <v>73858</v>
      </c>
      <c r="J37" s="28">
        <v>7711</v>
      </c>
      <c r="K37" s="28">
        <v>92336</v>
      </c>
      <c r="L37" s="28">
        <v>9459</v>
      </c>
      <c r="M37" s="28">
        <v>107844</v>
      </c>
      <c r="N37" s="22"/>
    </row>
    <row r="38" spans="1:13" ht="14.25">
      <c r="A38" s="53" t="s">
        <v>15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4" ht="14.25">
      <c r="A39" s="21" t="s">
        <v>7</v>
      </c>
      <c r="B39" s="24">
        <f>SUM(B40:B41)</f>
        <v>786</v>
      </c>
      <c r="C39" s="24">
        <f>SUM(C40:C41)</f>
        <v>5283</v>
      </c>
      <c r="D39" s="25">
        <v>913</v>
      </c>
      <c r="E39" s="25">
        <v>4747</v>
      </c>
      <c r="F39" s="25">
        <v>279</v>
      </c>
      <c r="G39" s="25">
        <v>2478</v>
      </c>
      <c r="H39" s="25">
        <v>474</v>
      </c>
      <c r="I39" s="25">
        <v>3948</v>
      </c>
      <c r="J39" s="25">
        <v>406</v>
      </c>
      <c r="K39" s="25">
        <v>3994</v>
      </c>
      <c r="L39" s="22">
        <v>797</v>
      </c>
      <c r="M39" s="25">
        <v>7326</v>
      </c>
      <c r="N39" s="22"/>
    </row>
    <row r="40" spans="1:14" ht="12.75">
      <c r="A40" s="3" t="s">
        <v>8</v>
      </c>
      <c r="B40" s="22">
        <v>184</v>
      </c>
      <c r="C40" s="22">
        <v>3160</v>
      </c>
      <c r="D40" s="2">
        <v>177</v>
      </c>
      <c r="E40" s="2">
        <v>1138</v>
      </c>
      <c r="F40" s="2">
        <v>26</v>
      </c>
      <c r="G40" s="2">
        <v>215</v>
      </c>
      <c r="H40" s="2">
        <v>108</v>
      </c>
      <c r="I40" s="2">
        <v>849</v>
      </c>
      <c r="J40" s="2">
        <v>82</v>
      </c>
      <c r="K40" s="2">
        <v>1479</v>
      </c>
      <c r="L40" s="22">
        <v>122</v>
      </c>
      <c r="M40" s="2">
        <v>1519</v>
      </c>
      <c r="N40" s="22"/>
    </row>
    <row r="41" spans="1:14" ht="12.75">
      <c r="A41" s="3" t="s">
        <v>9</v>
      </c>
      <c r="B41" s="22">
        <v>602</v>
      </c>
      <c r="C41" s="22">
        <v>2123</v>
      </c>
      <c r="D41" s="2">
        <v>736</v>
      </c>
      <c r="E41" s="2">
        <v>3609</v>
      </c>
      <c r="F41" s="2">
        <v>253</v>
      </c>
      <c r="G41" s="2">
        <v>2263</v>
      </c>
      <c r="H41" s="2">
        <v>366</v>
      </c>
      <c r="I41" s="2">
        <v>3099</v>
      </c>
      <c r="J41" s="2">
        <v>324</v>
      </c>
      <c r="K41" s="2">
        <v>2515</v>
      </c>
      <c r="L41" s="22">
        <v>675</v>
      </c>
      <c r="M41" s="2">
        <v>5807</v>
      </c>
      <c r="N41" s="22"/>
    </row>
    <row r="42" spans="1:14" ht="12.75">
      <c r="A42" s="3" t="s">
        <v>12</v>
      </c>
      <c r="B42" s="22">
        <v>197</v>
      </c>
      <c r="C42" s="22">
        <v>1035</v>
      </c>
      <c r="D42" s="2">
        <v>688</v>
      </c>
      <c r="E42" s="2">
        <v>6230</v>
      </c>
      <c r="F42" s="2">
        <v>409</v>
      </c>
      <c r="G42" s="2">
        <v>3476</v>
      </c>
      <c r="H42" s="2">
        <v>478</v>
      </c>
      <c r="I42" s="2">
        <v>4284</v>
      </c>
      <c r="J42" s="2">
        <v>697</v>
      </c>
      <c r="K42" s="2">
        <v>5346</v>
      </c>
      <c r="L42" s="22">
        <v>580</v>
      </c>
      <c r="M42" s="2">
        <v>4800</v>
      </c>
      <c r="N42" s="22"/>
    </row>
    <row r="43" spans="1:9" ht="15.75">
      <c r="A43" s="26" t="s">
        <v>11</v>
      </c>
      <c r="B43" s="28"/>
      <c r="C43" s="28"/>
      <c r="D43" s="28"/>
      <c r="E43" s="28"/>
      <c r="F43" s="28"/>
      <c r="G43" s="28"/>
      <c r="H43" s="28"/>
      <c r="I43" s="28"/>
    </row>
    <row r="44" spans="1:14" ht="15.75">
      <c r="A44" s="26" t="s">
        <v>12</v>
      </c>
      <c r="B44" s="27">
        <f>B39+B42</f>
        <v>983</v>
      </c>
      <c r="C44" s="27">
        <f>C39+C42</f>
        <v>6318</v>
      </c>
      <c r="D44" s="28">
        <v>1601</v>
      </c>
      <c r="E44" s="28">
        <v>10977</v>
      </c>
      <c r="F44" s="28">
        <v>688</v>
      </c>
      <c r="G44" s="28">
        <v>5954</v>
      </c>
      <c r="H44" s="28">
        <v>952</v>
      </c>
      <c r="I44" s="28">
        <v>8232</v>
      </c>
      <c r="J44" s="28">
        <v>1103</v>
      </c>
      <c r="K44" s="28">
        <v>9340</v>
      </c>
      <c r="L44" s="33">
        <v>1377</v>
      </c>
      <c r="M44" s="28">
        <v>12126</v>
      </c>
      <c r="N44" s="22"/>
    </row>
    <row r="45" spans="1:13" ht="14.25">
      <c r="A45" s="39" t="s">
        <v>16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4.25">
      <c r="A46" s="21" t="s">
        <v>7</v>
      </c>
      <c r="B46" s="24">
        <f>SUM(B47:B48)</f>
        <v>2939</v>
      </c>
      <c r="C46" s="24">
        <f>SUM(C47:C48)</f>
        <v>19201</v>
      </c>
      <c r="D46" s="25">
        <v>4290</v>
      </c>
      <c r="E46" s="25">
        <v>28135</v>
      </c>
      <c r="F46" s="25">
        <v>3283</v>
      </c>
      <c r="G46" s="25">
        <v>31183</v>
      </c>
      <c r="H46" s="25">
        <v>3499</v>
      </c>
      <c r="I46" s="25">
        <v>60547</v>
      </c>
      <c r="J46" s="25">
        <v>4101</v>
      </c>
      <c r="K46" s="25">
        <v>34624</v>
      </c>
      <c r="L46" s="25">
        <v>2856</v>
      </c>
      <c r="M46" s="25">
        <v>15909</v>
      </c>
    </row>
    <row r="47" spans="1:13" ht="12.75">
      <c r="A47" s="3" t="s">
        <v>8</v>
      </c>
      <c r="B47" s="22">
        <v>2226</v>
      </c>
      <c r="C47" s="22">
        <v>12867</v>
      </c>
      <c r="D47" s="2">
        <v>2662</v>
      </c>
      <c r="E47" s="2">
        <v>9466</v>
      </c>
      <c r="F47" s="2">
        <v>1892</v>
      </c>
      <c r="G47" s="2">
        <v>4610</v>
      </c>
      <c r="H47" s="2">
        <v>665</v>
      </c>
      <c r="I47" s="2">
        <v>4254</v>
      </c>
      <c r="J47" s="2">
        <v>1826</v>
      </c>
      <c r="K47" s="2">
        <v>5954</v>
      </c>
      <c r="L47" s="2">
        <v>1955</v>
      </c>
      <c r="M47" s="2">
        <v>3133</v>
      </c>
    </row>
    <row r="48" spans="1:13" ht="12.75">
      <c r="A48" s="3" t="s">
        <v>9</v>
      </c>
      <c r="B48" s="22">
        <v>713</v>
      </c>
      <c r="C48" s="22">
        <v>6334</v>
      </c>
      <c r="D48" s="2">
        <v>1628</v>
      </c>
      <c r="E48" s="2">
        <v>18669</v>
      </c>
      <c r="F48" s="2">
        <v>1391</v>
      </c>
      <c r="G48" s="2">
        <v>26573</v>
      </c>
      <c r="H48" s="2">
        <v>2834</v>
      </c>
      <c r="I48" s="2">
        <v>56293</v>
      </c>
      <c r="J48" s="2">
        <v>2275</v>
      </c>
      <c r="K48" s="2">
        <v>28670</v>
      </c>
      <c r="L48" s="2">
        <v>901</v>
      </c>
      <c r="M48" s="2">
        <v>12776</v>
      </c>
    </row>
    <row r="49" spans="1:13" ht="12.75">
      <c r="A49" s="3" t="s">
        <v>12</v>
      </c>
      <c r="B49" s="22">
        <v>6852</v>
      </c>
      <c r="C49" s="22">
        <v>1050</v>
      </c>
      <c r="D49" s="2">
        <v>1445</v>
      </c>
      <c r="E49" s="2">
        <v>1955</v>
      </c>
      <c r="F49" s="2">
        <v>232</v>
      </c>
      <c r="G49" s="2">
        <v>1034</v>
      </c>
      <c r="H49" s="12" t="s">
        <v>13</v>
      </c>
      <c r="I49" s="12" t="s">
        <v>13</v>
      </c>
      <c r="J49" s="12" t="s">
        <v>13</v>
      </c>
      <c r="K49" s="12" t="s">
        <v>13</v>
      </c>
      <c r="L49" s="12" t="s">
        <v>13</v>
      </c>
      <c r="M49" s="12" t="s">
        <v>13</v>
      </c>
    </row>
    <row r="50" spans="1:9" ht="15.75">
      <c r="A50" s="26" t="s">
        <v>11</v>
      </c>
      <c r="B50" s="28"/>
      <c r="C50" s="28"/>
      <c r="D50" s="28"/>
      <c r="E50" s="28"/>
      <c r="F50" s="28"/>
      <c r="G50" s="28"/>
      <c r="H50" s="28"/>
      <c r="I50" s="28"/>
    </row>
    <row r="51" spans="1:13" ht="15.75">
      <c r="A51" s="26" t="s">
        <v>12</v>
      </c>
      <c r="B51" s="27">
        <f>B46+B49</f>
        <v>9791</v>
      </c>
      <c r="C51" s="27">
        <f>C46+C49</f>
        <v>20251</v>
      </c>
      <c r="D51" s="28">
        <v>5735</v>
      </c>
      <c r="E51" s="28">
        <v>30090</v>
      </c>
      <c r="F51" s="28">
        <v>3515</v>
      </c>
      <c r="G51" s="28">
        <v>32217</v>
      </c>
      <c r="H51" s="28">
        <v>3499</v>
      </c>
      <c r="I51" s="28">
        <v>60547</v>
      </c>
      <c r="J51" s="28">
        <v>4101</v>
      </c>
      <c r="K51" s="28">
        <v>34624</v>
      </c>
      <c r="L51" s="28">
        <v>2856</v>
      </c>
      <c r="M51" s="28">
        <v>15909</v>
      </c>
    </row>
    <row r="52" spans="1:13" ht="15">
      <c r="A52" s="39" t="s">
        <v>17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4" ht="14.25">
      <c r="A53" s="21" t="s">
        <v>18</v>
      </c>
      <c r="B53" s="24">
        <f>SUM(B54:B55)</f>
        <v>1555</v>
      </c>
      <c r="C53" s="24">
        <f>SUM(C54:C55)</f>
        <v>10355</v>
      </c>
      <c r="D53" s="25">
        <v>2544</v>
      </c>
      <c r="E53" s="25">
        <v>15555</v>
      </c>
      <c r="F53" s="25">
        <v>2972</v>
      </c>
      <c r="G53" s="25">
        <v>18840</v>
      </c>
      <c r="H53" s="25">
        <v>2976</v>
      </c>
      <c r="I53" s="25">
        <v>19490</v>
      </c>
      <c r="J53" s="25">
        <v>1492</v>
      </c>
      <c r="K53" s="25">
        <v>10309</v>
      </c>
      <c r="L53" s="25">
        <v>3563</v>
      </c>
      <c r="M53" s="25">
        <v>25302</v>
      </c>
      <c r="N53" s="22"/>
    </row>
    <row r="54" spans="1:14" ht="12.75">
      <c r="A54" s="3" t="s">
        <v>8</v>
      </c>
      <c r="B54" s="34">
        <v>440</v>
      </c>
      <c r="C54" s="34">
        <v>3100</v>
      </c>
      <c r="D54" s="2">
        <v>610</v>
      </c>
      <c r="E54" s="2">
        <v>3928</v>
      </c>
      <c r="F54" s="2">
        <v>243</v>
      </c>
      <c r="G54" s="2">
        <v>1610</v>
      </c>
      <c r="H54" s="2">
        <v>183</v>
      </c>
      <c r="I54" s="2">
        <v>860</v>
      </c>
      <c r="J54" s="2">
        <v>121</v>
      </c>
      <c r="K54" s="2">
        <v>647</v>
      </c>
      <c r="L54" s="2">
        <v>373</v>
      </c>
      <c r="M54" s="2">
        <v>2371</v>
      </c>
      <c r="N54" s="22"/>
    </row>
    <row r="55" spans="1:14" ht="12.75">
      <c r="A55" s="3" t="s">
        <v>9</v>
      </c>
      <c r="B55" s="34">
        <v>1115</v>
      </c>
      <c r="C55" s="34">
        <v>7255</v>
      </c>
      <c r="D55" s="2">
        <v>1934</v>
      </c>
      <c r="E55" s="2">
        <v>11627</v>
      </c>
      <c r="F55" s="2">
        <v>2729</v>
      </c>
      <c r="G55" s="2">
        <v>17230</v>
      </c>
      <c r="H55" s="2">
        <v>2793</v>
      </c>
      <c r="I55" s="2">
        <v>18630</v>
      </c>
      <c r="J55" s="2">
        <v>1371</v>
      </c>
      <c r="K55" s="2">
        <v>9662</v>
      </c>
      <c r="L55" s="2">
        <v>3190</v>
      </c>
      <c r="M55" s="2">
        <v>22931</v>
      </c>
      <c r="N55" s="22"/>
    </row>
    <row r="56" spans="1:14" ht="12.75">
      <c r="A56" s="3" t="s">
        <v>12</v>
      </c>
      <c r="B56" s="35" t="s">
        <v>13</v>
      </c>
      <c r="C56" s="35" t="s">
        <v>13</v>
      </c>
      <c r="D56" s="35" t="s">
        <v>13</v>
      </c>
      <c r="E56" s="35" t="s">
        <v>13</v>
      </c>
      <c r="F56" s="12" t="s">
        <v>13</v>
      </c>
      <c r="G56" s="12" t="s">
        <v>13</v>
      </c>
      <c r="H56" s="12" t="s">
        <v>13</v>
      </c>
      <c r="I56" s="12" t="s">
        <v>13</v>
      </c>
      <c r="J56" s="12" t="s">
        <v>13</v>
      </c>
      <c r="K56" s="12" t="s">
        <v>13</v>
      </c>
      <c r="L56" s="12" t="s">
        <v>13</v>
      </c>
      <c r="M56" s="12" t="s">
        <v>13</v>
      </c>
      <c r="N56" s="22"/>
    </row>
    <row r="57" spans="1:9" ht="15.75">
      <c r="A57" s="26" t="s">
        <v>11</v>
      </c>
      <c r="B57" s="28"/>
      <c r="C57" s="28"/>
      <c r="D57" s="28"/>
      <c r="E57" s="28"/>
      <c r="F57" s="28"/>
      <c r="G57" s="28"/>
      <c r="H57" s="28"/>
      <c r="I57" s="28"/>
    </row>
    <row r="58" spans="1:14" ht="15.75">
      <c r="A58" s="26" t="s">
        <v>12</v>
      </c>
      <c r="B58" s="27">
        <f>B53+B56</f>
        <v>1555</v>
      </c>
      <c r="C58" s="27">
        <f>C53+C56</f>
        <v>10355</v>
      </c>
      <c r="D58" s="28">
        <v>2544</v>
      </c>
      <c r="E58" s="28">
        <v>15555</v>
      </c>
      <c r="F58" s="28">
        <v>2972</v>
      </c>
      <c r="G58" s="28">
        <v>18840</v>
      </c>
      <c r="H58" s="28">
        <v>2976</v>
      </c>
      <c r="I58" s="28">
        <v>19490</v>
      </c>
      <c r="J58" s="28">
        <v>1492</v>
      </c>
      <c r="K58" s="28">
        <v>10309</v>
      </c>
      <c r="L58" s="28">
        <v>3563</v>
      </c>
      <c r="M58" s="28">
        <v>25302</v>
      </c>
      <c r="N58" s="22"/>
    </row>
    <row r="59" spans="1:13" ht="14.25">
      <c r="A59" s="39" t="s">
        <v>19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4" ht="14.25">
      <c r="A60" s="21" t="s">
        <v>7</v>
      </c>
      <c r="B60" s="24">
        <f>SUM(B61:B62)</f>
        <v>1002</v>
      </c>
      <c r="C60" s="31">
        <f>SUM(C61:C62)</f>
        <v>29949</v>
      </c>
      <c r="D60" s="25">
        <v>1117</v>
      </c>
      <c r="E60" s="25">
        <v>23276</v>
      </c>
      <c r="F60" s="25">
        <v>992</v>
      </c>
      <c r="G60" s="25">
        <v>28753</v>
      </c>
      <c r="H60" s="25">
        <v>1207</v>
      </c>
      <c r="I60" s="25">
        <v>36018</v>
      </c>
      <c r="J60" s="25">
        <v>1512</v>
      </c>
      <c r="K60" s="25">
        <v>54580</v>
      </c>
      <c r="L60" s="25">
        <v>963</v>
      </c>
      <c r="M60" s="25">
        <v>24753</v>
      </c>
      <c r="N60" s="22"/>
    </row>
    <row r="61" spans="1:14" ht="12.75">
      <c r="A61" s="3" t="s">
        <v>8</v>
      </c>
      <c r="B61" s="34">
        <v>593</v>
      </c>
      <c r="C61" s="35">
        <v>12481</v>
      </c>
      <c r="D61" s="2">
        <v>735</v>
      </c>
      <c r="E61" s="2">
        <v>6636</v>
      </c>
      <c r="F61" s="2">
        <v>384</v>
      </c>
      <c r="G61" s="2">
        <v>7454</v>
      </c>
      <c r="H61" s="2">
        <v>315</v>
      </c>
      <c r="I61" s="2">
        <v>2620</v>
      </c>
      <c r="J61" s="2">
        <v>528</v>
      </c>
      <c r="K61" s="2">
        <v>2551</v>
      </c>
      <c r="L61" s="2">
        <v>361</v>
      </c>
      <c r="M61" s="2">
        <v>2662</v>
      </c>
      <c r="N61" s="22"/>
    </row>
    <row r="62" spans="1:14" ht="12.75">
      <c r="A62" s="3" t="s">
        <v>9</v>
      </c>
      <c r="B62" s="34">
        <v>409</v>
      </c>
      <c r="C62" s="34">
        <v>17468</v>
      </c>
      <c r="D62" s="2">
        <v>382</v>
      </c>
      <c r="E62" s="2">
        <v>16640</v>
      </c>
      <c r="F62" s="2">
        <v>608</v>
      </c>
      <c r="G62" s="2">
        <v>21299</v>
      </c>
      <c r="H62" s="2">
        <v>892</v>
      </c>
      <c r="I62" s="2">
        <v>33398</v>
      </c>
      <c r="J62" s="2">
        <v>984</v>
      </c>
      <c r="K62" s="2">
        <v>52029</v>
      </c>
      <c r="L62" s="2">
        <v>602</v>
      </c>
      <c r="M62" s="2">
        <v>22091</v>
      </c>
      <c r="N62" s="22"/>
    </row>
    <row r="63" spans="1:14" ht="12.75">
      <c r="A63" s="3" t="s">
        <v>12</v>
      </c>
      <c r="B63" s="34">
        <v>24</v>
      </c>
      <c r="C63" s="34">
        <v>3</v>
      </c>
      <c r="D63" s="35" t="s">
        <v>13</v>
      </c>
      <c r="E63" s="35" t="s">
        <v>13</v>
      </c>
      <c r="F63" s="12" t="s">
        <v>13</v>
      </c>
      <c r="G63" s="12" t="s">
        <v>13</v>
      </c>
      <c r="H63" s="12" t="s">
        <v>13</v>
      </c>
      <c r="I63" s="12" t="s">
        <v>13</v>
      </c>
      <c r="J63" s="12" t="s">
        <v>13</v>
      </c>
      <c r="K63" s="12" t="s">
        <v>13</v>
      </c>
      <c r="L63" s="12" t="s">
        <v>13</v>
      </c>
      <c r="M63" s="12" t="s">
        <v>13</v>
      </c>
      <c r="N63" s="22"/>
    </row>
    <row r="64" spans="1:9" ht="15.75">
      <c r="A64" s="26" t="s">
        <v>11</v>
      </c>
      <c r="B64" s="28"/>
      <c r="C64" s="28"/>
      <c r="D64" s="28"/>
      <c r="E64" s="28"/>
      <c r="F64" s="28"/>
      <c r="G64" s="28"/>
      <c r="H64" s="28"/>
      <c r="I64" s="28"/>
    </row>
    <row r="65" spans="1:14" ht="15.75">
      <c r="A65" s="36" t="s">
        <v>12</v>
      </c>
      <c r="B65" s="37">
        <f>B60+B63</f>
        <v>1026</v>
      </c>
      <c r="C65" s="37">
        <f>C60+C63</f>
        <v>29952</v>
      </c>
      <c r="D65" s="38">
        <v>1117</v>
      </c>
      <c r="E65" s="38">
        <v>23276</v>
      </c>
      <c r="F65" s="38">
        <v>992</v>
      </c>
      <c r="G65" s="38">
        <v>28753</v>
      </c>
      <c r="H65" s="38">
        <v>1207</v>
      </c>
      <c r="I65" s="38">
        <v>36018</v>
      </c>
      <c r="J65" s="38">
        <v>1512</v>
      </c>
      <c r="K65" s="38">
        <v>54580</v>
      </c>
      <c r="L65" s="38">
        <v>963</v>
      </c>
      <c r="M65" s="38">
        <v>24753</v>
      </c>
      <c r="N65" s="22"/>
    </row>
    <row r="66" spans="1:13" ht="12.75">
      <c r="A66" s="41" t="s">
        <v>22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3" ht="12.75">
      <c r="A67" s="41" t="s">
        <v>20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3" ht="12.75">
      <c r="A68" s="49" t="s">
        <v>30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2.75">
      <c r="A69" s="49" t="s">
        <v>31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</sheetData>
  <mergeCells count="20">
    <mergeCell ref="J7:K7"/>
    <mergeCell ref="A69:M69"/>
    <mergeCell ref="A24:M24"/>
    <mergeCell ref="A67:M67"/>
    <mergeCell ref="A31:M31"/>
    <mergeCell ref="A45:M45"/>
    <mergeCell ref="A59:M59"/>
    <mergeCell ref="A66:M66"/>
    <mergeCell ref="A68:M68"/>
    <mergeCell ref="A38:M38"/>
    <mergeCell ref="A52:M52"/>
    <mergeCell ref="L7:M7"/>
    <mergeCell ref="A2:M2"/>
    <mergeCell ref="A4:M4"/>
    <mergeCell ref="A17:M17"/>
    <mergeCell ref="B6:C6"/>
    <mergeCell ref="B7:C7"/>
    <mergeCell ref="H7:I7"/>
    <mergeCell ref="D7:E7"/>
    <mergeCell ref="F7:G7"/>
  </mergeCells>
  <printOptions/>
  <pageMargins left="0.75" right="0.25" top="0.25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Kamlesh</cp:lastModifiedBy>
  <cp:lastPrinted>2008-05-08T12:27:06Z</cp:lastPrinted>
  <dcterms:created xsi:type="dcterms:W3CDTF">2001-01-04T05:01:16Z</dcterms:created>
  <dcterms:modified xsi:type="dcterms:W3CDTF">2010-08-06T08:38:56Z</dcterms:modified>
  <cp:category/>
  <cp:version/>
  <cp:contentType/>
  <cp:contentStatus/>
</cp:coreProperties>
</file>